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987"/>
  </bookViews>
  <sheets>
    <sheet name="List1" sheetId="1" r:id="rId1"/>
    <sheet name="List2" sheetId="2" r:id="rId2"/>
  </sheets>
  <calcPr calcId="145621"/>
</workbook>
</file>

<file path=xl/calcChain.xml><?xml version="1.0" encoding="utf-8"?>
<calcChain xmlns="http://schemas.openxmlformats.org/spreadsheetml/2006/main">
  <c r="B11" i="1" l="1"/>
  <c r="B12" i="1"/>
  <c r="B13" i="1"/>
  <c r="B14" i="1"/>
  <c r="B15" i="1"/>
  <c r="B16" i="1"/>
  <c r="B17" i="1"/>
  <c r="B18" i="1"/>
  <c r="B19" i="1"/>
  <c r="B20" i="1"/>
  <c r="B21" i="1"/>
  <c r="B10" i="1"/>
  <c r="H5" i="1" l="1"/>
  <c r="H6" i="1"/>
  <c r="H4" i="1"/>
  <c r="G12" i="1"/>
  <c r="H21" i="1"/>
  <c r="H20" i="1"/>
  <c r="G21" i="1"/>
  <c r="G20" i="1"/>
  <c r="K11" i="1"/>
  <c r="K12" i="1"/>
  <c r="K13" i="1"/>
  <c r="K14" i="1"/>
  <c r="K15" i="1"/>
  <c r="K16" i="1"/>
  <c r="K17" i="1"/>
  <c r="K18" i="1"/>
  <c r="K19" i="1"/>
  <c r="K20" i="1"/>
  <c r="K21" i="1"/>
  <c r="K10" i="1"/>
  <c r="J11" i="1"/>
  <c r="J12" i="1"/>
  <c r="J13" i="1"/>
  <c r="J14" i="1"/>
  <c r="J15" i="1"/>
  <c r="J16" i="1"/>
  <c r="J17" i="1"/>
  <c r="J18" i="1"/>
  <c r="J19" i="1"/>
  <c r="J20" i="1"/>
  <c r="J21" i="1"/>
  <c r="J10" i="1"/>
  <c r="I11" i="1"/>
  <c r="I12" i="1"/>
  <c r="I13" i="1"/>
  <c r="I14" i="1"/>
  <c r="I15" i="1"/>
  <c r="I16" i="1"/>
  <c r="I17" i="1"/>
  <c r="I18" i="1"/>
  <c r="I19" i="1"/>
  <c r="I20" i="1"/>
  <c r="I21" i="1"/>
  <c r="I10" i="1"/>
  <c r="G11" i="1"/>
  <c r="G13" i="1"/>
  <c r="G14" i="1"/>
  <c r="G15" i="1"/>
  <c r="G16" i="1"/>
  <c r="G17" i="1"/>
  <c r="G18" i="1"/>
  <c r="G19" i="1"/>
  <c r="G10" i="1"/>
  <c r="H11" i="1"/>
  <c r="H12" i="1"/>
  <c r="H13" i="1"/>
  <c r="H14" i="1"/>
  <c r="H15" i="1"/>
  <c r="H16" i="1"/>
  <c r="H17" i="1"/>
  <c r="H18" i="1"/>
  <c r="H19" i="1"/>
  <c r="H10" i="1"/>
</calcChain>
</file>

<file path=xl/sharedStrings.xml><?xml version="1.0" encoding="utf-8"?>
<sst xmlns="http://schemas.openxmlformats.org/spreadsheetml/2006/main" count="357" uniqueCount="181">
  <si>
    <t>Zákazník (klient)</t>
  </si>
  <si>
    <t>Množství</t>
  </si>
  <si>
    <t>Název ZP *</t>
  </si>
  <si>
    <t>G</t>
  </si>
  <si>
    <t>A</t>
  </si>
  <si>
    <t>*ZP – zdravotnický prostředek</t>
  </si>
  <si>
    <t>Žádanka a výdejka k provedení sterilizace</t>
  </si>
  <si>
    <t xml:space="preserve">cenová kategorie </t>
  </si>
  <si>
    <t>tel./mob.</t>
  </si>
  <si>
    <t>email:</t>
  </si>
  <si>
    <t xml:space="preserve">Přijal </t>
  </si>
  <si>
    <t xml:space="preserve">Vydal </t>
  </si>
  <si>
    <t>Podpis klienta</t>
  </si>
  <si>
    <t xml:space="preserve">Převzal/dne </t>
  </si>
  <si>
    <t>přijaté/            souhlasí</t>
  </si>
  <si>
    <t>množství</t>
  </si>
  <si>
    <t xml:space="preserve">vydané </t>
  </si>
  <si>
    <t xml:space="preserve">Klient svým podpisem potvrzuje, že typ a množství vysterilizovaných ZP odpovídá výše uvedeným údajům, k pozdějším reklamacím nebude přihlíženo.     </t>
  </si>
  <si>
    <t>Centrální sterilizace, Nemocnice Pelhřimov                        Slovanského bratrství 710, Pelhřimov                      tel. 565 355 738</t>
  </si>
  <si>
    <t>B</t>
  </si>
  <si>
    <t>C</t>
  </si>
  <si>
    <t>Destička na víčka Jaegerova</t>
  </si>
  <si>
    <t>Dilatátor oční</t>
  </si>
  <si>
    <t>Dren mulový</t>
  </si>
  <si>
    <t>Dren rukavicový</t>
  </si>
  <si>
    <t>Exkavátor</t>
  </si>
  <si>
    <t>Frézy diamantové</t>
  </si>
  <si>
    <t>Háček malý</t>
  </si>
  <si>
    <t>Háček oční</t>
  </si>
  <si>
    <t>Háček sinusový</t>
  </si>
  <si>
    <t>Hokejka oboustranná</t>
  </si>
  <si>
    <t>Jehelec plastikový malý</t>
  </si>
  <si>
    <t>Jehla chirurgická</t>
  </si>
  <si>
    <t>Jehla punkční</t>
  </si>
  <si>
    <t>Jehla tupá</t>
  </si>
  <si>
    <t>Jehla výplachová</t>
  </si>
  <si>
    <t>Kanyla oční</t>
  </si>
  <si>
    <t>Kochr malý</t>
  </si>
  <si>
    <t>Konus plastový na janet.stříkačku</t>
  </si>
  <si>
    <t>Kopíčko oční</t>
  </si>
  <si>
    <t>Kopíčko ušní</t>
  </si>
  <si>
    <t>Krytí 7,5x7,5 á 5ks</t>
  </si>
  <si>
    <t>Krytí oční 6x9 á 3ks</t>
  </si>
  <si>
    <t>Kyreta oční</t>
  </si>
  <si>
    <t>Lžička exkochleační</t>
  </si>
  <si>
    <t>Lžička malá oční</t>
  </si>
  <si>
    <t>Nástavec janet stříkačka 3ks</t>
  </si>
  <si>
    <t>Nůžky kosmetické</t>
  </si>
  <si>
    <t>Nůžky kožní</t>
  </si>
  <si>
    <t>Nůžky malé + peán</t>
  </si>
  <si>
    <t>Nůžky oční</t>
  </si>
  <si>
    <t>Pean malý</t>
  </si>
  <si>
    <t>Pean rovný</t>
  </si>
  <si>
    <t>Pinzeta anat + pean</t>
  </si>
  <si>
    <t>Pinzeta anatomická</t>
  </si>
  <si>
    <t>Pinzeta chir. oční</t>
  </si>
  <si>
    <t>Pinzeta chirurgická</t>
  </si>
  <si>
    <t>Pinzeta kožní</t>
  </si>
  <si>
    <t>Pinzeta oční</t>
  </si>
  <si>
    <t>Rašple</t>
  </si>
  <si>
    <t>Retraktor víčkový</t>
  </si>
  <si>
    <t>Rozvěrač očních víček</t>
  </si>
  <si>
    <t>Skalpel</t>
  </si>
  <si>
    <t>Sklíčko podložní</t>
  </si>
  <si>
    <t>Sondička</t>
  </si>
  <si>
    <t>Štětičky á 5 ks</t>
  </si>
  <si>
    <t>Štípky</t>
  </si>
  <si>
    <t>Trokar na a. H 1x hadic sil. 1x</t>
  </si>
  <si>
    <t>Tyčinka skleněná</t>
  </si>
  <si>
    <t>Zetuvit 10 x 10 jeden obal</t>
  </si>
  <si>
    <t>Zrcadlo kožní</t>
  </si>
  <si>
    <t>Zrcátko ušní</t>
  </si>
  <si>
    <t>Amerikán</t>
  </si>
  <si>
    <t>Balíček pohotovostní AGUR</t>
  </si>
  <si>
    <t>Bužie</t>
  </si>
  <si>
    <t>Cévka kov. ženská</t>
  </si>
  <si>
    <t>Cévka plast</t>
  </si>
  <si>
    <t>Dilatátor URO</t>
  </si>
  <si>
    <t>Dláto</t>
  </si>
  <si>
    <t>Dóza skleněná</t>
  </si>
  <si>
    <t>Háček čtyřzubý</t>
  </si>
  <si>
    <t>Háček dvouzubý</t>
  </si>
  <si>
    <t>Jehelec autofix</t>
  </si>
  <si>
    <t>Kádinka malá</t>
  </si>
  <si>
    <t>Kanyla sialografická</t>
  </si>
  <si>
    <t>Klíšťky ušní štípák</t>
  </si>
  <si>
    <t>Krytí 5 x 5 á 3ks</t>
  </si>
  <si>
    <t>Kyreta gynekologická</t>
  </si>
  <si>
    <t>Miska skleněná</t>
  </si>
  <si>
    <t>Nůžky dlouhé</t>
  </si>
  <si>
    <t>Pean velký</t>
  </si>
  <si>
    <t>Pinzeta  anatomická dlouhá</t>
  </si>
  <si>
    <t>Pinzeta anatomická + nůžky</t>
  </si>
  <si>
    <t>Pinzeta chir + nůžky</t>
  </si>
  <si>
    <t>Podávky</t>
  </si>
  <si>
    <t>Skalpel laryngeální</t>
  </si>
  <si>
    <t>Skalpel pedikura</t>
  </si>
  <si>
    <t>Skřipec na nosní polypy</t>
  </si>
  <si>
    <t>Štípák nosní</t>
  </si>
  <si>
    <t>Toulec + štětičky</t>
  </si>
  <si>
    <t>Toulec malý</t>
  </si>
  <si>
    <t>Toulec skleněný</t>
  </si>
  <si>
    <t>Balíček excize</t>
  </si>
  <si>
    <t>Balíček s nástroji</t>
  </si>
  <si>
    <t>Kazeta nerez + smotky</t>
  </si>
  <si>
    <t>Longeta mulová</t>
  </si>
  <si>
    <t>Miska nerez</t>
  </si>
  <si>
    <t>Miska Petriho + cípky</t>
  </si>
  <si>
    <t>Miska Petriho + smotky</t>
  </si>
  <si>
    <t>Nástroje kořenové 3 ks</t>
  </si>
  <si>
    <t>Nůžky 2 obaly</t>
  </si>
  <si>
    <t>Odsávka dlouhá ORL</t>
  </si>
  <si>
    <t>Pinzeta 2 obaly</t>
  </si>
  <si>
    <t>Janet stříkačka</t>
  </si>
  <si>
    <t>D</t>
  </si>
  <si>
    <t>Krytí 7.5 x 7.5 á 3ks</t>
  </si>
  <si>
    <t>Krytí 10 x 10 á 3ks</t>
  </si>
  <si>
    <t>Lahev kojenecká á 3ks</t>
  </si>
  <si>
    <t>Rouška perforovaná malá</t>
  </si>
  <si>
    <t>Tampon malý á 5 ks</t>
  </si>
  <si>
    <t>Toulec velký</t>
  </si>
  <si>
    <t>Zetuvit 10 x 10</t>
  </si>
  <si>
    <t>Jehelec 2 obaly</t>
  </si>
  <si>
    <t>E</t>
  </si>
  <si>
    <t>Cévky svazek</t>
  </si>
  <si>
    <t>Lahev kojenecká s obalem</t>
  </si>
  <si>
    <t>Plášť operační</t>
  </si>
  <si>
    <t>Síto s nástroji</t>
  </si>
  <si>
    <t>Toulec malý dva obaly</t>
  </si>
  <si>
    <t>Zetuvit 20 x 20</t>
  </si>
  <si>
    <t>Zrcadlo gynekolog.</t>
  </si>
  <si>
    <t>Kazeta štětičky</t>
  </si>
  <si>
    <t>F</t>
  </si>
  <si>
    <t>Krytí 10 x 10 á 5ks</t>
  </si>
  <si>
    <t>Rouška jednorázová perfor. 50x70</t>
  </si>
  <si>
    <t>Rouška jednorázová 75x90</t>
  </si>
  <si>
    <t>Kazeta</t>
  </si>
  <si>
    <t>Kazeta nerez+nástroje</t>
  </si>
  <si>
    <t>Síto IUD</t>
  </si>
  <si>
    <t>Zetuvit 20 x20 dva obaly</t>
  </si>
  <si>
    <t>Cystoskop autokláv</t>
  </si>
  <si>
    <t>Síto HSG gyn</t>
  </si>
  <si>
    <t>Světlovodný kabel</t>
  </si>
  <si>
    <t>H</t>
  </si>
  <si>
    <t>Tampon malý á 20 ks</t>
  </si>
  <si>
    <t>Caver back</t>
  </si>
  <si>
    <t xml:space="preserve">CH </t>
  </si>
  <si>
    <t>Tampon malý á 30ks</t>
  </si>
  <si>
    <t>CH</t>
  </si>
  <si>
    <t>Zetuvit 20 x 40 dva obaly</t>
  </si>
  <si>
    <t>Cystoskop formaldehyd</t>
  </si>
  <si>
    <t>I</t>
  </si>
  <si>
    <t>Kontejner</t>
  </si>
  <si>
    <t xml:space="preserve">J </t>
  </si>
  <si>
    <t>|</t>
  </si>
  <si>
    <t>Kleště luer, kombinačky, liston</t>
  </si>
  <si>
    <t>Klíšťky ušní  jemné</t>
  </si>
  <si>
    <t>Pásky zubní</t>
  </si>
  <si>
    <t>Rozvěrač ran malý</t>
  </si>
  <si>
    <t>Rozvěrač velký automatický</t>
  </si>
  <si>
    <t>Klient potvrzuje, že předané ZP jsou určené pro opakovanou sterilizaci.</t>
  </si>
  <si>
    <t>Bužie malá</t>
  </si>
  <si>
    <t>Dlátko rovné malé</t>
  </si>
  <si>
    <t>Dlátko žlábkové malé</t>
  </si>
  <si>
    <t>Držátko skalpelu č.3</t>
  </si>
  <si>
    <t>Držátko skalpelu č.4</t>
  </si>
  <si>
    <t>Háček čtyřzubý malý</t>
  </si>
  <si>
    <t>Háček dvouzubý malý</t>
  </si>
  <si>
    <t>Kochr střední</t>
  </si>
  <si>
    <t>Longeta mulová pouze obal</t>
  </si>
  <si>
    <t>Zetuvit 10 x 20 pouze obal</t>
  </si>
  <si>
    <t>Zetuvit 20 x 40</t>
  </si>
  <si>
    <t>Bužie ZZS</t>
  </si>
  <si>
    <t>K</t>
  </si>
  <si>
    <t>Dilatátor gynekologický (3 ks)</t>
  </si>
  <si>
    <t>Balíček gynekologický UID (amerikán, nůžky dl., podávky, sonda)</t>
  </si>
  <si>
    <t>Balíček gynekologický II (amerikán, sonda)</t>
  </si>
  <si>
    <t>Háček UID</t>
  </si>
  <si>
    <t>Koncovka ke kauteru - FORMALDEHYD</t>
  </si>
  <si>
    <t>Rouška bavlněná á 2 ks</t>
  </si>
  <si>
    <t>Síto s nástroji - netkaný textil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</si>
</sst>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26"/>
      <name val="Arial CE"/>
      <family val="2"/>
      <charset val="238"/>
    </font>
    <font>
      <b/>
      <sz val="10"/>
      <name val="Arial CE"/>
      <family val="2"/>
      <charset val="238"/>
    </font>
    <font>
      <b/>
      <sz val="14"/>
      <name val="Arial CE"/>
      <family val="2"/>
      <charset val="238"/>
    </font>
    <font>
      <sz val="8"/>
      <name val="Arial CE"/>
      <family val="2"/>
      <charset val="238"/>
    </font>
    <font>
      <b/>
      <sz val="8"/>
      <color theme="0" tint="-0.34998626667073579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1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83">
    <xf numFmtId="0" fontId="0" fillId="0" borderId="0" xfId="0"/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Border="1"/>
    <xf numFmtId="0" fontId="0" fillId="0" borderId="0" xfId="0" quotePrefix="1" applyBorder="1"/>
    <xf numFmtId="0" fontId="8" fillId="4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hidden="1"/>
    </xf>
    <xf numFmtId="0" fontId="0" fillId="0" borderId="0" xfId="0" applyAlignment="1" applyProtection="1">
      <alignment vertical="top"/>
      <protection hidden="1"/>
    </xf>
    <xf numFmtId="0" fontId="0" fillId="0" borderId="0" xfId="0" applyFont="1" applyAlignment="1" applyProtection="1">
      <alignment vertical="center" wrapText="1"/>
      <protection hidden="1"/>
    </xf>
    <xf numFmtId="0" fontId="5" fillId="0" borderId="13" xfId="0" applyFont="1" applyFill="1" applyBorder="1" applyAlignment="1" applyProtection="1">
      <alignment wrapText="1"/>
    </xf>
    <xf numFmtId="0" fontId="0" fillId="0" borderId="0" xfId="0" applyFill="1" applyAlignment="1" applyProtection="1">
      <alignment wrapText="1"/>
    </xf>
    <xf numFmtId="0" fontId="0" fillId="0" borderId="0" xfId="0" applyFill="1" applyProtection="1"/>
    <xf numFmtId="0" fontId="5" fillId="0" borderId="2" xfId="0" applyFont="1" applyFill="1" applyBorder="1" applyAlignment="1" applyProtection="1">
      <alignment wrapText="1"/>
    </xf>
    <xf numFmtId="0" fontId="5" fillId="0" borderId="0" xfId="0" applyFont="1" applyFill="1" applyBorder="1" applyAlignment="1" applyProtection="1">
      <alignment wrapText="1"/>
    </xf>
    <xf numFmtId="0" fontId="0" fillId="0" borderId="0" xfId="0" applyFont="1" applyFill="1" applyBorder="1" applyAlignment="1" applyProtection="1">
      <alignment horizontal="center"/>
    </xf>
    <xf numFmtId="0" fontId="5" fillId="0" borderId="9" xfId="0" applyFont="1" applyFill="1" applyBorder="1" applyAlignment="1" applyProtection="1">
      <alignment wrapText="1"/>
    </xf>
    <xf numFmtId="0" fontId="5" fillId="0" borderId="7" xfId="0" applyFont="1" applyFill="1" applyBorder="1" applyAlignment="1" applyProtection="1">
      <alignment horizontal="center" wrapText="1"/>
    </xf>
    <xf numFmtId="0" fontId="0" fillId="0" borderId="1" xfId="0" applyFont="1" applyFill="1" applyBorder="1" applyAlignment="1" applyProtection="1">
      <alignment wrapText="1"/>
      <protection locked="0"/>
    </xf>
    <xf numFmtId="0" fontId="0" fillId="0" borderId="1" xfId="0" applyFont="1" applyFill="1" applyBorder="1" applyAlignment="1" applyProtection="1">
      <alignment horizontal="center"/>
      <protection hidden="1"/>
    </xf>
    <xf numFmtId="49" fontId="0" fillId="0" borderId="1" xfId="0" applyNumberFormat="1" applyFont="1" applyFill="1" applyBorder="1" applyAlignment="1" applyProtection="1">
      <alignment wrapText="1"/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0" borderId="0" xfId="0" applyFill="1" applyAlignment="1" applyProtection="1">
      <alignment wrapText="1"/>
      <protection locked="0"/>
    </xf>
    <xf numFmtId="0" fontId="0" fillId="0" borderId="9" xfId="0" applyFont="1" applyFill="1" applyBorder="1" applyAlignment="1" applyProtection="1">
      <alignment vertical="top" wrapText="1"/>
      <protection locked="0"/>
    </xf>
    <xf numFmtId="0" fontId="0" fillId="0" borderId="0" xfId="0" applyFill="1" applyProtection="1">
      <protection locked="0"/>
    </xf>
    <xf numFmtId="0" fontId="5" fillId="0" borderId="13" xfId="0" applyFont="1" applyFill="1" applyBorder="1" applyAlignment="1" applyProtection="1">
      <alignment horizontal="left" wrapText="1"/>
      <protection hidden="1"/>
    </xf>
    <xf numFmtId="0" fontId="0" fillId="0" borderId="0" xfId="0" applyFill="1" applyAlignment="1" applyProtection="1">
      <alignment wrapText="1"/>
      <protection hidden="1"/>
    </xf>
    <xf numFmtId="0" fontId="0" fillId="0" borderId="0" xfId="0" applyFill="1" applyProtection="1">
      <protection hidden="1"/>
    </xf>
    <xf numFmtId="0" fontId="5" fillId="0" borderId="2" xfId="0" applyFont="1" applyFill="1" applyBorder="1" applyAlignment="1" applyProtection="1">
      <alignment wrapText="1"/>
      <protection hidden="1"/>
    </xf>
    <xf numFmtId="0" fontId="5" fillId="0" borderId="0" xfId="0" applyFont="1" applyFill="1" applyBorder="1" applyAlignment="1" applyProtection="1">
      <alignment wrapText="1"/>
      <protection hidden="1"/>
    </xf>
    <xf numFmtId="0" fontId="0" fillId="0" borderId="0" xfId="0" applyFont="1" applyFill="1" applyBorder="1" applyAlignment="1" applyProtection="1">
      <alignment horizontal="center"/>
      <protection hidden="1"/>
    </xf>
    <xf numFmtId="0" fontId="5" fillId="0" borderId="9" xfId="0" applyFont="1" applyFill="1" applyBorder="1" applyAlignment="1" applyProtection="1">
      <alignment wrapText="1"/>
      <protection hidden="1"/>
    </xf>
    <xf numFmtId="0" fontId="5" fillId="0" borderId="7" xfId="0" applyFont="1" applyFill="1" applyBorder="1" applyAlignment="1" applyProtection="1">
      <alignment horizontal="center" wrapText="1"/>
      <protection hidden="1"/>
    </xf>
    <xf numFmtId="0" fontId="0" fillId="0" borderId="1" xfId="0" applyFont="1" applyFill="1" applyBorder="1" applyAlignment="1" applyProtection="1">
      <alignment wrapText="1"/>
      <protection hidden="1"/>
    </xf>
    <xf numFmtId="0" fontId="0" fillId="0" borderId="1" xfId="0" applyFont="1" applyFill="1" applyBorder="1" applyProtection="1">
      <protection hidden="1"/>
    </xf>
    <xf numFmtId="0" fontId="0" fillId="0" borderId="1" xfId="0" applyNumberFormat="1" applyFont="1" applyFill="1" applyBorder="1" applyAlignment="1" applyProtection="1">
      <alignment wrapText="1"/>
      <protection hidden="1"/>
    </xf>
    <xf numFmtId="0" fontId="0" fillId="0" borderId="9" xfId="0" applyFont="1" applyFill="1" applyBorder="1" applyAlignment="1" applyProtection="1">
      <alignment vertical="top" wrapText="1"/>
      <protection hidden="1"/>
    </xf>
    <xf numFmtId="0" fontId="5" fillId="0" borderId="16" xfId="0" applyFont="1" applyFill="1" applyBorder="1" applyAlignment="1" applyProtection="1">
      <alignment wrapText="1"/>
    </xf>
    <xf numFmtId="0" fontId="5" fillId="0" borderId="17" xfId="0" applyFont="1" applyFill="1" applyBorder="1" applyAlignment="1" applyProtection="1">
      <alignment horizontal="center" wrapText="1"/>
    </xf>
    <xf numFmtId="0" fontId="5" fillId="0" borderId="18" xfId="0" applyFont="1" applyFill="1" applyBorder="1" applyAlignment="1" applyProtection="1">
      <alignment wrapText="1"/>
    </xf>
    <xf numFmtId="0" fontId="5" fillId="0" borderId="16" xfId="0" applyFont="1" applyFill="1" applyBorder="1" applyAlignment="1" applyProtection="1">
      <alignment wrapText="1"/>
      <protection hidden="1"/>
    </xf>
    <xf numFmtId="0" fontId="5" fillId="0" borderId="17" xfId="0" applyFont="1" applyFill="1" applyBorder="1" applyAlignment="1" applyProtection="1">
      <alignment horizontal="center" wrapText="1"/>
      <protection hidden="1"/>
    </xf>
    <xf numFmtId="0" fontId="5" fillId="0" borderId="18" xfId="0" applyFont="1" applyFill="1" applyBorder="1" applyAlignment="1" applyProtection="1">
      <alignment wrapText="1"/>
      <protection hidden="1"/>
    </xf>
    <xf numFmtId="0" fontId="6" fillId="0" borderId="10" xfId="0" applyFont="1" applyFill="1" applyBorder="1" applyAlignment="1" applyProtection="1">
      <alignment horizontal="center" wrapText="1"/>
    </xf>
    <xf numFmtId="0" fontId="6" fillId="0" borderId="11" xfId="0" applyFont="1" applyFill="1" applyBorder="1" applyAlignment="1" applyProtection="1">
      <alignment horizontal="center" wrapText="1"/>
    </xf>
    <xf numFmtId="0" fontId="6" fillId="0" borderId="12" xfId="0" applyFont="1" applyFill="1" applyBorder="1" applyAlignment="1" applyProtection="1">
      <alignment horizontal="center" wrapText="1"/>
    </xf>
    <xf numFmtId="0" fontId="0" fillId="0" borderId="2" xfId="0" applyFont="1" applyFill="1" applyBorder="1" applyAlignment="1" applyProtection="1">
      <alignment horizontal="center"/>
      <protection locked="0"/>
    </xf>
    <xf numFmtId="0" fontId="0" fillId="0" borderId="3" xfId="0" applyFont="1" applyFill="1" applyBorder="1" applyAlignment="1" applyProtection="1">
      <alignment horizontal="center"/>
      <protection locked="0"/>
    </xf>
    <xf numFmtId="0" fontId="0" fillId="0" borderId="4" xfId="0" applyFont="1" applyFill="1" applyBorder="1" applyAlignment="1" applyProtection="1">
      <alignment horizontal="center"/>
      <protection locked="0"/>
    </xf>
    <xf numFmtId="0" fontId="0" fillId="0" borderId="5" xfId="0" applyFont="1" applyFill="1" applyBorder="1" applyAlignment="1" applyProtection="1">
      <alignment horizontal="center"/>
      <protection locked="0"/>
    </xf>
    <xf numFmtId="0" fontId="5" fillId="0" borderId="14" xfId="0" applyFont="1" applyFill="1" applyBorder="1" applyAlignment="1" applyProtection="1">
      <alignment horizontal="center" wrapText="1"/>
      <protection hidden="1"/>
    </xf>
    <xf numFmtId="0" fontId="5" fillId="0" borderId="15" xfId="0" applyFont="1" applyFill="1" applyBorder="1" applyAlignment="1" applyProtection="1">
      <alignment horizontal="center" wrapText="1"/>
      <protection hidden="1"/>
    </xf>
    <xf numFmtId="0" fontId="6" fillId="0" borderId="10" xfId="0" applyFont="1" applyFill="1" applyBorder="1" applyAlignment="1" applyProtection="1">
      <alignment horizontal="center" wrapText="1"/>
      <protection hidden="1"/>
    </xf>
    <xf numFmtId="0" fontId="6" fillId="0" borderId="11" xfId="0" applyFont="1" applyFill="1" applyBorder="1" applyAlignment="1" applyProtection="1">
      <alignment horizontal="center" wrapText="1"/>
      <protection hidden="1"/>
    </xf>
    <xf numFmtId="0" fontId="6" fillId="0" borderId="12" xfId="0" applyFont="1" applyFill="1" applyBorder="1" applyAlignment="1" applyProtection="1">
      <alignment horizontal="center" wrapText="1"/>
      <protection hidden="1"/>
    </xf>
    <xf numFmtId="0" fontId="0" fillId="0" borderId="2" xfId="0" applyFont="1" applyFill="1" applyBorder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0" fontId="5" fillId="0" borderId="14" xfId="0" applyFont="1" applyFill="1" applyBorder="1" applyAlignment="1" applyProtection="1">
      <alignment horizontal="center" wrapText="1"/>
    </xf>
    <xf numFmtId="0" fontId="5" fillId="0" borderId="15" xfId="0" applyFont="1" applyFill="1" applyBorder="1" applyAlignment="1" applyProtection="1">
      <alignment horizontal="center" wrapText="1"/>
    </xf>
    <xf numFmtId="0" fontId="5" fillId="0" borderId="19" xfId="0" applyFont="1" applyFill="1" applyBorder="1" applyAlignment="1" applyProtection="1">
      <alignment horizontal="center" wrapText="1"/>
    </xf>
    <xf numFmtId="0" fontId="5" fillId="0" borderId="20" xfId="0" applyFont="1" applyFill="1" applyBorder="1" applyAlignment="1" applyProtection="1">
      <alignment horizontal="center" wrapText="1"/>
    </xf>
    <xf numFmtId="0" fontId="5" fillId="0" borderId="21" xfId="0" applyFont="1" applyFill="1" applyBorder="1" applyAlignment="1" applyProtection="1">
      <alignment horizontal="center" wrapText="1"/>
    </xf>
    <xf numFmtId="0" fontId="0" fillId="0" borderId="0" xfId="0" applyFont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2" xfId="0" applyFont="1" applyFill="1" applyBorder="1" applyAlignment="1" applyProtection="1">
      <alignment vertical="top" wrapText="1"/>
      <protection locked="0"/>
    </xf>
    <xf numFmtId="0" fontId="5" fillId="0" borderId="19" xfId="0" applyFont="1" applyFill="1" applyBorder="1" applyAlignment="1" applyProtection="1">
      <alignment horizontal="center" wrapText="1"/>
      <protection hidden="1"/>
    </xf>
    <xf numFmtId="0" fontId="5" fillId="0" borderId="20" xfId="0" applyFont="1" applyFill="1" applyBorder="1" applyAlignment="1" applyProtection="1">
      <alignment horizontal="center" wrapText="1"/>
      <protection hidden="1"/>
    </xf>
    <xf numFmtId="0" fontId="5" fillId="0" borderId="21" xfId="0" applyFont="1" applyFill="1" applyBorder="1" applyAlignment="1" applyProtection="1">
      <alignment horizontal="center" wrapText="1"/>
      <protection hidden="1"/>
    </xf>
    <xf numFmtId="0" fontId="0" fillId="0" borderId="7" xfId="0" applyFont="1" applyFill="1" applyBorder="1" applyAlignment="1" applyProtection="1">
      <alignment horizontal="center" vertical="top" wrapText="1"/>
      <protection hidden="1"/>
    </xf>
    <xf numFmtId="0" fontId="0" fillId="0" borderId="8" xfId="0" applyFont="1" applyFill="1" applyBorder="1" applyAlignment="1" applyProtection="1">
      <alignment horizontal="center" vertical="top" wrapText="1"/>
      <protection hidden="1"/>
    </xf>
    <xf numFmtId="0" fontId="0" fillId="0" borderId="2" xfId="0" applyFont="1" applyFill="1" applyBorder="1" applyAlignment="1" applyProtection="1">
      <alignment vertical="top" wrapText="1"/>
      <protection hidden="1"/>
    </xf>
    <xf numFmtId="0" fontId="0" fillId="0" borderId="7" xfId="0" applyFont="1" applyFill="1" applyBorder="1" applyAlignment="1" applyProtection="1">
      <alignment horizontal="center" vertical="top" wrapText="1"/>
      <protection locked="0"/>
    </xf>
    <xf numFmtId="0" fontId="0" fillId="0" borderId="8" xfId="0" applyFont="1" applyFill="1" applyBorder="1" applyAlignment="1" applyProtection="1">
      <alignment horizontal="center" vertical="top" wrapText="1"/>
      <protection locked="0"/>
    </xf>
    <xf numFmtId="0" fontId="1" fillId="2" borderId="1" xfId="3" applyFont="1" applyFill="1" applyBorder="1"/>
    <xf numFmtId="0" fontId="1" fillId="3" borderId="1" xfId="3" applyFont="1" applyFill="1" applyBorder="1"/>
    <xf numFmtId="0" fontId="1" fillId="3" borderId="1" xfId="3" applyFill="1" applyBorder="1" applyAlignment="1">
      <alignment horizontal="center"/>
    </xf>
    <xf numFmtId="0" fontId="1" fillId="2" borderId="1" xfId="3" applyFont="1" applyFill="1" applyBorder="1" applyAlignment="1">
      <alignment horizontal="center"/>
    </xf>
    <xf numFmtId="0" fontId="1" fillId="3" borderId="6" xfId="3" applyFont="1" applyFill="1" applyBorder="1"/>
    <xf numFmtId="0" fontId="1" fillId="3" borderId="6" xfId="3" applyFill="1" applyBorder="1" applyAlignment="1">
      <alignment horizontal="center"/>
    </xf>
    <xf numFmtId="0" fontId="1" fillId="3" borderId="2" xfId="3" applyFill="1" applyBorder="1" applyAlignment="1">
      <alignment horizontal="center"/>
    </xf>
    <xf numFmtId="0" fontId="1" fillId="3" borderId="1" xfId="3" applyFont="1" applyFill="1" applyBorder="1" applyAlignment="1">
      <alignment wrapText="1"/>
    </xf>
    <xf numFmtId="0" fontId="1" fillId="3" borderId="1" xfId="3" applyFill="1" applyBorder="1"/>
    <xf numFmtId="0" fontId="1" fillId="3" borderId="2" xfId="3" applyFont="1" applyFill="1" applyBorder="1"/>
  </cellXfs>
  <cellStyles count="4">
    <cellStyle name="Normální" xfId="0" builtinId="0"/>
    <cellStyle name="Normální 2" xfId="1"/>
    <cellStyle name="Normální 3" xfId="2"/>
    <cellStyle name="Normální 4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6600FF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66FF99"/>
      <rgbColor rgb="0099CC00"/>
      <rgbColor rgb="00FFCC00"/>
      <rgbColor rgb="00FF9900"/>
      <rgbColor rgb="00FF6600"/>
      <rgbColor rgb="00666699"/>
      <rgbColor rgb="00CC9999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</xdr:row>
      <xdr:rowOff>114300</xdr:rowOff>
    </xdr:from>
    <xdr:to>
      <xdr:col>0</xdr:col>
      <xdr:colOff>1076325</xdr:colOff>
      <xdr:row>1</xdr:row>
      <xdr:rowOff>485775</xdr:rowOff>
    </xdr:to>
    <xdr:pic>
      <xdr:nvPicPr>
        <xdr:cNvPr id="1053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438150"/>
          <a:ext cx="10001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95250</xdr:colOff>
      <xdr:row>1</xdr:row>
      <xdr:rowOff>76200</xdr:rowOff>
    </xdr:from>
    <xdr:to>
      <xdr:col>6</xdr:col>
      <xdr:colOff>1095375</xdr:colOff>
      <xdr:row>1</xdr:row>
      <xdr:rowOff>447675</xdr:rowOff>
    </xdr:to>
    <xdr:pic>
      <xdr:nvPicPr>
        <xdr:cNvPr id="1054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6350" y="400050"/>
          <a:ext cx="10001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8"/>
  <sheetViews>
    <sheetView tabSelected="1" zoomScaleNormal="100" workbookViewId="0">
      <selection activeCell="A10" sqref="A10"/>
    </sheetView>
  </sheetViews>
  <sheetFormatPr defaultRowHeight="12.75" x14ac:dyDescent="0.2"/>
  <cols>
    <col min="1" max="1" width="28.85546875" style="3" customWidth="1"/>
    <col min="2" max="2" width="9.85546875" style="2" customWidth="1"/>
    <col min="3" max="3" width="11.140625" style="3" customWidth="1"/>
    <col min="4" max="4" width="10.85546875" style="3" customWidth="1"/>
    <col min="5" max="5" width="8.7109375" style="3" customWidth="1"/>
    <col min="6" max="6" width="5.42578125" style="3" customWidth="1"/>
    <col min="7" max="7" width="28.85546875" style="2" customWidth="1"/>
    <col min="8" max="8" width="9.85546875" style="2" customWidth="1"/>
    <col min="9" max="9" width="11.140625" style="2" customWidth="1"/>
    <col min="10" max="10" width="10.85546875" style="2" customWidth="1"/>
    <col min="11" max="11" width="8.7109375" style="2" customWidth="1"/>
    <col min="12" max="16384" width="9.140625" style="2"/>
  </cols>
  <sheetData>
    <row r="1" spans="1:11" s="1" customFormat="1" ht="25.5" customHeight="1" thickBot="1" x14ac:dyDescent="0.5">
      <c r="A1" s="43" t="s">
        <v>6</v>
      </c>
      <c r="B1" s="44"/>
      <c r="C1" s="44"/>
      <c r="D1" s="44"/>
      <c r="E1" s="45"/>
      <c r="F1" s="6" t="s">
        <v>154</v>
      </c>
      <c r="G1" s="52" t="s">
        <v>6</v>
      </c>
      <c r="H1" s="53"/>
      <c r="I1" s="53"/>
      <c r="J1" s="53"/>
      <c r="K1" s="54"/>
    </row>
    <row r="2" spans="1:11" ht="44.25" customHeight="1" thickBot="1" x14ac:dyDescent="0.25">
      <c r="A2" s="10"/>
      <c r="B2" s="57" t="s">
        <v>18</v>
      </c>
      <c r="C2" s="58"/>
      <c r="D2" s="58"/>
      <c r="E2" s="58"/>
      <c r="F2" s="6" t="s">
        <v>154</v>
      </c>
      <c r="G2" s="25"/>
      <c r="H2" s="50" t="s">
        <v>18</v>
      </c>
      <c r="I2" s="51"/>
      <c r="J2" s="51"/>
      <c r="K2" s="51"/>
    </row>
    <row r="3" spans="1:11" x14ac:dyDescent="0.2">
      <c r="A3" s="11"/>
      <c r="B3" s="12"/>
      <c r="C3" s="11"/>
      <c r="D3" s="11"/>
      <c r="E3" s="11"/>
      <c r="F3" s="6" t="s">
        <v>154</v>
      </c>
      <c r="G3" s="26"/>
      <c r="H3" s="27"/>
      <c r="I3" s="26"/>
      <c r="J3" s="26"/>
      <c r="K3" s="26"/>
    </row>
    <row r="4" spans="1:11" x14ac:dyDescent="0.2">
      <c r="A4" s="13" t="s">
        <v>0</v>
      </c>
      <c r="B4" s="46"/>
      <c r="C4" s="46"/>
      <c r="D4" s="46"/>
      <c r="E4" s="46"/>
      <c r="F4" s="6" t="s">
        <v>154</v>
      </c>
      <c r="G4" s="28" t="s">
        <v>0</v>
      </c>
      <c r="H4" s="55" t="str">
        <f>IF(B4="","",B4)</f>
        <v/>
      </c>
      <c r="I4" s="55"/>
      <c r="J4" s="55"/>
      <c r="K4" s="55"/>
    </row>
    <row r="5" spans="1:11" x14ac:dyDescent="0.2">
      <c r="A5" s="13" t="s">
        <v>8</v>
      </c>
      <c r="B5" s="47"/>
      <c r="C5" s="48"/>
      <c r="D5" s="48"/>
      <c r="E5" s="49"/>
      <c r="F5" s="6" t="s">
        <v>154</v>
      </c>
      <c r="G5" s="28" t="s">
        <v>8</v>
      </c>
      <c r="H5" s="55" t="str">
        <f>IF(B5="","",B5)</f>
        <v/>
      </c>
      <c r="I5" s="55"/>
      <c r="J5" s="55"/>
      <c r="K5" s="55"/>
    </row>
    <row r="6" spans="1:11" x14ac:dyDescent="0.2">
      <c r="A6" s="13" t="s">
        <v>9</v>
      </c>
      <c r="B6" s="47"/>
      <c r="C6" s="48"/>
      <c r="D6" s="48"/>
      <c r="E6" s="49"/>
      <c r="F6" s="6" t="s">
        <v>154</v>
      </c>
      <c r="G6" s="28" t="s">
        <v>9</v>
      </c>
      <c r="H6" s="55" t="str">
        <f>IF(B6="","",B6)</f>
        <v/>
      </c>
      <c r="I6" s="55"/>
      <c r="J6" s="55"/>
      <c r="K6" s="55"/>
    </row>
    <row r="7" spans="1:11" ht="13.5" thickBot="1" x14ac:dyDescent="0.25">
      <c r="A7" s="14"/>
      <c r="B7" s="15"/>
      <c r="C7" s="15"/>
      <c r="D7" s="15"/>
      <c r="E7" s="15"/>
      <c r="F7" s="6" t="s">
        <v>154</v>
      </c>
      <c r="G7" s="29"/>
      <c r="H7" s="30"/>
      <c r="I7" s="30"/>
      <c r="J7" s="30"/>
      <c r="K7" s="30"/>
    </row>
    <row r="8" spans="1:11" ht="13.5" customHeight="1" thickBot="1" x14ac:dyDescent="0.25">
      <c r="A8" s="11"/>
      <c r="B8" s="12"/>
      <c r="C8" s="59" t="s">
        <v>1</v>
      </c>
      <c r="D8" s="60"/>
      <c r="E8" s="61"/>
      <c r="F8" s="6" t="s">
        <v>154</v>
      </c>
      <c r="G8" s="26"/>
      <c r="H8" s="27"/>
      <c r="I8" s="65" t="s">
        <v>1</v>
      </c>
      <c r="J8" s="66"/>
      <c r="K8" s="67"/>
    </row>
    <row r="9" spans="1:11" ht="30" customHeight="1" thickBot="1" x14ac:dyDescent="0.25">
      <c r="A9" s="16" t="s">
        <v>2</v>
      </c>
      <c r="B9" s="17" t="s">
        <v>7</v>
      </c>
      <c r="C9" s="37" t="s">
        <v>15</v>
      </c>
      <c r="D9" s="38" t="s">
        <v>14</v>
      </c>
      <c r="E9" s="39" t="s">
        <v>16</v>
      </c>
      <c r="F9" s="6" t="s">
        <v>154</v>
      </c>
      <c r="G9" s="31" t="s">
        <v>2</v>
      </c>
      <c r="H9" s="32" t="s">
        <v>7</v>
      </c>
      <c r="I9" s="40" t="s">
        <v>15</v>
      </c>
      <c r="J9" s="41" t="s">
        <v>14</v>
      </c>
      <c r="K9" s="42" t="s">
        <v>16</v>
      </c>
    </row>
    <row r="10" spans="1:11" ht="12.75" customHeight="1" x14ac:dyDescent="0.2">
      <c r="A10" s="18"/>
      <c r="B10" s="19" t="str">
        <f>IF(ISERROR(VLOOKUP(A10,List2!$A$2:$B$200,2,0)),"",VLOOKUP(A10,List2!$A$2:$B$200,2,0))</f>
        <v/>
      </c>
      <c r="C10" s="20"/>
      <c r="D10" s="18"/>
      <c r="E10" s="18"/>
      <c r="F10" s="6" t="s">
        <v>154</v>
      </c>
      <c r="G10" s="33" t="str">
        <f>IF(A10="","",A10)</f>
        <v/>
      </c>
      <c r="H10" s="34" t="str">
        <f>+B10</f>
        <v/>
      </c>
      <c r="I10" s="35" t="str">
        <f>IF(C10="","",C10)</f>
        <v/>
      </c>
      <c r="J10" s="33" t="str">
        <f>IF(D10="","",D10)</f>
        <v/>
      </c>
      <c r="K10" s="33" t="str">
        <f>IF(E10="","",E10)</f>
        <v/>
      </c>
    </row>
    <row r="11" spans="1:11" ht="12.75" customHeight="1" x14ac:dyDescent="0.2">
      <c r="A11" s="18"/>
      <c r="B11" s="19" t="str">
        <f>IF(ISERROR(VLOOKUP(A11,List2!$A$2:$B$200,2,0)),"",VLOOKUP(A11,List2!$A$2:$B$200,2,0))</f>
        <v/>
      </c>
      <c r="C11" s="20"/>
      <c r="D11" s="18"/>
      <c r="E11" s="18"/>
      <c r="F11" s="6" t="s">
        <v>154</v>
      </c>
      <c r="G11" s="33" t="str">
        <f t="shared" ref="G11:G19" si="0">IF(A11="","",A11)</f>
        <v/>
      </c>
      <c r="H11" s="34" t="str">
        <f t="shared" ref="H11:H19" si="1">+B11</f>
        <v/>
      </c>
      <c r="I11" s="35" t="str">
        <f t="shared" ref="I11:I21" si="2">IF(C11="","",C11)</f>
        <v/>
      </c>
      <c r="J11" s="33" t="str">
        <f t="shared" ref="J11:J21" si="3">IF(D11="","",D11)</f>
        <v/>
      </c>
      <c r="K11" s="33" t="str">
        <f t="shared" ref="K11:K21" si="4">IF(E11="","",E11)</f>
        <v/>
      </c>
    </row>
    <row r="12" spans="1:11" x14ac:dyDescent="0.2">
      <c r="A12" s="18"/>
      <c r="B12" s="19" t="str">
        <f>IF(ISERROR(VLOOKUP(A12,List2!$A$2:$B$200,2,0)),"",VLOOKUP(A12,List2!$A$2:$B$200,2,0))</f>
        <v/>
      </c>
      <c r="C12" s="20"/>
      <c r="D12" s="18"/>
      <c r="E12" s="18"/>
      <c r="F12" s="6" t="s">
        <v>154</v>
      </c>
      <c r="G12" s="33" t="str">
        <f t="shared" si="0"/>
        <v/>
      </c>
      <c r="H12" s="34" t="str">
        <f t="shared" si="1"/>
        <v/>
      </c>
      <c r="I12" s="35" t="str">
        <f t="shared" si="2"/>
        <v/>
      </c>
      <c r="J12" s="33" t="str">
        <f t="shared" si="3"/>
        <v/>
      </c>
      <c r="K12" s="33" t="str">
        <f t="shared" si="4"/>
        <v/>
      </c>
    </row>
    <row r="13" spans="1:11" x14ac:dyDescent="0.2">
      <c r="A13" s="18"/>
      <c r="B13" s="19" t="str">
        <f>IF(ISERROR(VLOOKUP(A13,List2!$A$2:$B$200,2,0)),"",VLOOKUP(A13,List2!$A$2:$B$200,2,0))</f>
        <v/>
      </c>
      <c r="C13" s="20"/>
      <c r="D13" s="18"/>
      <c r="E13" s="18"/>
      <c r="F13" s="6" t="s">
        <v>154</v>
      </c>
      <c r="G13" s="33" t="str">
        <f t="shared" si="0"/>
        <v/>
      </c>
      <c r="H13" s="34" t="str">
        <f t="shared" si="1"/>
        <v/>
      </c>
      <c r="I13" s="35" t="str">
        <f t="shared" si="2"/>
        <v/>
      </c>
      <c r="J13" s="33" t="str">
        <f t="shared" si="3"/>
        <v/>
      </c>
      <c r="K13" s="33" t="str">
        <f t="shared" si="4"/>
        <v/>
      </c>
    </row>
    <row r="14" spans="1:11" x14ac:dyDescent="0.2">
      <c r="A14" s="18"/>
      <c r="B14" s="19" t="str">
        <f>IF(ISERROR(VLOOKUP(A14,List2!$A$2:$B$200,2,0)),"",VLOOKUP(A14,List2!$A$2:$B$200,2,0))</f>
        <v/>
      </c>
      <c r="C14" s="20"/>
      <c r="D14" s="18"/>
      <c r="E14" s="18"/>
      <c r="F14" s="6" t="s">
        <v>154</v>
      </c>
      <c r="G14" s="33" t="str">
        <f t="shared" si="0"/>
        <v/>
      </c>
      <c r="H14" s="34" t="str">
        <f t="shared" si="1"/>
        <v/>
      </c>
      <c r="I14" s="35" t="str">
        <f t="shared" si="2"/>
        <v/>
      </c>
      <c r="J14" s="33" t="str">
        <f t="shared" si="3"/>
        <v/>
      </c>
      <c r="K14" s="33" t="str">
        <f t="shared" si="4"/>
        <v/>
      </c>
    </row>
    <row r="15" spans="1:11" x14ac:dyDescent="0.2">
      <c r="A15" s="18"/>
      <c r="B15" s="19" t="str">
        <f>IF(ISERROR(VLOOKUP(A15,List2!$A$2:$B$200,2,0)),"",VLOOKUP(A15,List2!$A$2:$B$200,2,0))</f>
        <v/>
      </c>
      <c r="C15" s="20"/>
      <c r="D15" s="18"/>
      <c r="E15" s="18"/>
      <c r="F15" s="6" t="s">
        <v>154</v>
      </c>
      <c r="G15" s="33" t="str">
        <f t="shared" si="0"/>
        <v/>
      </c>
      <c r="H15" s="34" t="str">
        <f t="shared" si="1"/>
        <v/>
      </c>
      <c r="I15" s="35" t="str">
        <f t="shared" si="2"/>
        <v/>
      </c>
      <c r="J15" s="33" t="str">
        <f t="shared" si="3"/>
        <v/>
      </c>
      <c r="K15" s="33" t="str">
        <f t="shared" si="4"/>
        <v/>
      </c>
    </row>
    <row r="16" spans="1:11" x14ac:dyDescent="0.2">
      <c r="A16" s="18"/>
      <c r="B16" s="19" t="str">
        <f>IF(ISERROR(VLOOKUP(A16,List2!$A$2:$B$200,2,0)),"",VLOOKUP(A16,List2!$A$2:$B$200,2,0))</f>
        <v/>
      </c>
      <c r="C16" s="20"/>
      <c r="D16" s="18"/>
      <c r="E16" s="18"/>
      <c r="F16" s="6" t="s">
        <v>154</v>
      </c>
      <c r="G16" s="33" t="str">
        <f t="shared" si="0"/>
        <v/>
      </c>
      <c r="H16" s="34" t="str">
        <f t="shared" si="1"/>
        <v/>
      </c>
      <c r="I16" s="35" t="str">
        <f t="shared" si="2"/>
        <v/>
      </c>
      <c r="J16" s="33" t="str">
        <f t="shared" si="3"/>
        <v/>
      </c>
      <c r="K16" s="33" t="str">
        <f t="shared" si="4"/>
        <v/>
      </c>
    </row>
    <row r="17" spans="1:11" x14ac:dyDescent="0.2">
      <c r="A17" s="18"/>
      <c r="B17" s="19" t="str">
        <f>IF(ISERROR(VLOOKUP(A17,List2!$A$2:$B$200,2,0)),"",VLOOKUP(A17,List2!$A$2:$B$200,2,0))</f>
        <v/>
      </c>
      <c r="C17" s="20"/>
      <c r="D17" s="18"/>
      <c r="E17" s="18"/>
      <c r="F17" s="6" t="s">
        <v>154</v>
      </c>
      <c r="G17" s="33" t="str">
        <f t="shared" si="0"/>
        <v/>
      </c>
      <c r="H17" s="34" t="str">
        <f t="shared" si="1"/>
        <v/>
      </c>
      <c r="I17" s="35" t="str">
        <f t="shared" si="2"/>
        <v/>
      </c>
      <c r="J17" s="33" t="str">
        <f t="shared" si="3"/>
        <v/>
      </c>
      <c r="K17" s="33" t="str">
        <f t="shared" si="4"/>
        <v/>
      </c>
    </row>
    <row r="18" spans="1:11" x14ac:dyDescent="0.2">
      <c r="A18" s="18"/>
      <c r="B18" s="19" t="str">
        <f>IF(ISERROR(VLOOKUP(A18,List2!$A$2:$B$200,2,0)),"",VLOOKUP(A18,List2!$A$2:$B$200,2,0))</f>
        <v/>
      </c>
      <c r="C18" s="20"/>
      <c r="D18" s="18"/>
      <c r="E18" s="18"/>
      <c r="F18" s="6" t="s">
        <v>154</v>
      </c>
      <c r="G18" s="33" t="str">
        <f t="shared" si="0"/>
        <v/>
      </c>
      <c r="H18" s="34" t="str">
        <f>+B18</f>
        <v/>
      </c>
      <c r="I18" s="35" t="str">
        <f t="shared" si="2"/>
        <v/>
      </c>
      <c r="J18" s="33" t="str">
        <f t="shared" si="3"/>
        <v/>
      </c>
      <c r="K18" s="33" t="str">
        <f t="shared" si="4"/>
        <v/>
      </c>
    </row>
    <row r="19" spans="1:11" x14ac:dyDescent="0.2">
      <c r="A19" s="18"/>
      <c r="B19" s="19" t="str">
        <f>IF(ISERROR(VLOOKUP(A19,List2!$A$2:$B$200,2,0)),"",VLOOKUP(A19,List2!$A$2:$B$200,2,0))</f>
        <v/>
      </c>
      <c r="C19" s="20"/>
      <c r="D19" s="18"/>
      <c r="E19" s="18"/>
      <c r="F19" s="6" t="s">
        <v>154</v>
      </c>
      <c r="G19" s="33" t="str">
        <f t="shared" si="0"/>
        <v/>
      </c>
      <c r="H19" s="34" t="str">
        <f t="shared" si="1"/>
        <v/>
      </c>
      <c r="I19" s="35" t="str">
        <f t="shared" si="2"/>
        <v/>
      </c>
      <c r="J19" s="33" t="str">
        <f t="shared" si="3"/>
        <v/>
      </c>
      <c r="K19" s="33" t="str">
        <f t="shared" si="4"/>
        <v/>
      </c>
    </row>
    <row r="20" spans="1:11" x14ac:dyDescent="0.2">
      <c r="A20" s="18"/>
      <c r="B20" s="19" t="str">
        <f>IF(ISERROR(VLOOKUP(A20,List2!$A$2:$B$200,2,0)),"",VLOOKUP(A20,List2!$A$2:$B$200,2,0))</f>
        <v/>
      </c>
      <c r="C20" s="20"/>
      <c r="D20" s="18"/>
      <c r="E20" s="18"/>
      <c r="F20" s="6" t="s">
        <v>154</v>
      </c>
      <c r="G20" s="33" t="str">
        <f>IF(A20="","",A20)</f>
        <v/>
      </c>
      <c r="H20" s="34" t="str">
        <f>IF(B20="","",B20)</f>
        <v/>
      </c>
      <c r="I20" s="35" t="str">
        <f t="shared" si="2"/>
        <v/>
      </c>
      <c r="J20" s="33" t="str">
        <f t="shared" si="3"/>
        <v/>
      </c>
      <c r="K20" s="33" t="str">
        <f t="shared" si="4"/>
        <v/>
      </c>
    </row>
    <row r="21" spans="1:11" ht="13.5" thickBot="1" x14ac:dyDescent="0.25">
      <c r="A21" s="18"/>
      <c r="B21" s="19" t="str">
        <f>IF(ISERROR(VLOOKUP(A21,List2!$A$2:$B$200,2,0)),"",VLOOKUP(A21,List2!$A$2:$B$200,2,0))</f>
        <v/>
      </c>
      <c r="C21" s="20"/>
      <c r="D21" s="21"/>
      <c r="E21" s="21"/>
      <c r="F21" s="6" t="s">
        <v>154</v>
      </c>
      <c r="G21" s="33" t="str">
        <f>IF(A21="","",A21)</f>
        <v/>
      </c>
      <c r="H21" s="34" t="str">
        <f>IF(B21="","",B21)</f>
        <v/>
      </c>
      <c r="I21" s="35" t="str">
        <f t="shared" si="2"/>
        <v/>
      </c>
      <c r="J21" s="33" t="str">
        <f t="shared" si="3"/>
        <v/>
      </c>
      <c r="K21" s="33" t="str">
        <f t="shared" si="4"/>
        <v/>
      </c>
    </row>
    <row r="22" spans="1:11" ht="50.65" customHeight="1" thickBot="1" x14ac:dyDescent="0.25">
      <c r="A22" s="71" t="s">
        <v>12</v>
      </c>
      <c r="B22" s="72"/>
      <c r="C22" s="22"/>
      <c r="D22" s="23" t="s">
        <v>10</v>
      </c>
      <c r="E22" s="23" t="s">
        <v>11</v>
      </c>
      <c r="F22" s="6" t="s">
        <v>154</v>
      </c>
      <c r="G22" s="68" t="s">
        <v>12</v>
      </c>
      <c r="H22" s="69"/>
      <c r="I22" s="26"/>
      <c r="J22" s="36" t="s">
        <v>10</v>
      </c>
      <c r="K22" s="36" t="s">
        <v>11</v>
      </c>
    </row>
    <row r="23" spans="1:11" x14ac:dyDescent="0.2">
      <c r="A23" s="22"/>
      <c r="B23" s="24"/>
      <c r="C23" s="22"/>
      <c r="D23" s="22"/>
      <c r="E23" s="22"/>
      <c r="F23" s="6" t="s">
        <v>154</v>
      </c>
      <c r="G23" s="26"/>
      <c r="H23" s="27"/>
      <c r="I23" s="26"/>
      <c r="J23" s="26"/>
      <c r="K23" s="26"/>
    </row>
    <row r="24" spans="1:11" ht="40.5" customHeight="1" x14ac:dyDescent="0.2">
      <c r="A24" s="22"/>
      <c r="B24" s="24"/>
      <c r="C24" s="22"/>
      <c r="D24" s="64" t="s">
        <v>13</v>
      </c>
      <c r="E24" s="64"/>
      <c r="F24" s="6" t="s">
        <v>154</v>
      </c>
      <c r="G24" s="26"/>
      <c r="H24" s="27"/>
      <c r="I24" s="26"/>
      <c r="J24" s="70" t="s">
        <v>13</v>
      </c>
      <c r="K24" s="70"/>
    </row>
    <row r="25" spans="1:11" x14ac:dyDescent="0.2">
      <c r="F25" s="6" t="s">
        <v>154</v>
      </c>
      <c r="G25" s="7"/>
      <c r="H25" s="7"/>
      <c r="I25" s="8"/>
      <c r="J25" s="7"/>
      <c r="K25" s="7"/>
    </row>
    <row r="26" spans="1:11" ht="14.85" customHeight="1" x14ac:dyDescent="0.2">
      <c r="A26" s="62" t="s">
        <v>5</v>
      </c>
      <c r="B26" s="62"/>
      <c r="F26" s="6" t="s">
        <v>154</v>
      </c>
      <c r="G26" s="7"/>
      <c r="H26" s="7"/>
      <c r="I26" s="7"/>
      <c r="J26" s="7"/>
      <c r="K26" s="7"/>
    </row>
    <row r="27" spans="1:11" ht="0.75" customHeight="1" x14ac:dyDescent="0.2">
      <c r="B27" s="63"/>
      <c r="C27" s="63"/>
      <c r="D27" s="63"/>
      <c r="E27" s="63"/>
      <c r="F27" s="63"/>
      <c r="G27" s="63"/>
    </row>
    <row r="28" spans="1:11" ht="31.5" customHeight="1" x14ac:dyDescent="0.2">
      <c r="A28" s="56" t="s">
        <v>160</v>
      </c>
      <c r="B28" s="56"/>
      <c r="C28" s="56"/>
      <c r="D28" s="56"/>
      <c r="E28" s="56"/>
      <c r="F28" s="9"/>
      <c r="G28" s="56" t="s">
        <v>17</v>
      </c>
      <c r="H28" s="56"/>
      <c r="I28" s="56"/>
      <c r="J28" s="56"/>
      <c r="K28" s="56"/>
    </row>
  </sheetData>
  <mergeCells count="20">
    <mergeCell ref="A28:E28"/>
    <mergeCell ref="G28:K28"/>
    <mergeCell ref="B2:E2"/>
    <mergeCell ref="C8:E8"/>
    <mergeCell ref="A26:B26"/>
    <mergeCell ref="B27:G27"/>
    <mergeCell ref="D24:E24"/>
    <mergeCell ref="I8:K8"/>
    <mergeCell ref="G22:H22"/>
    <mergeCell ref="J24:K24"/>
    <mergeCell ref="A22:B22"/>
    <mergeCell ref="A1:E1"/>
    <mergeCell ref="B4:E4"/>
    <mergeCell ref="B5:E5"/>
    <mergeCell ref="B6:E6"/>
    <mergeCell ref="H2:K2"/>
    <mergeCell ref="G1:K1"/>
    <mergeCell ref="H4:K4"/>
    <mergeCell ref="H5:K5"/>
    <mergeCell ref="H6:K6"/>
  </mergeCells>
  <pageMargins left="0.25" right="0.25" top="0.75" bottom="0.75" header="0.3" footer="0.3"/>
  <pageSetup paperSize="9" firstPageNumber="0" orientation="landscape" verticalDpi="30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List2!$A$1:$A$200</xm:f>
          </x14:formula1>
          <xm:sqref>A10:A21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0"/>
  <sheetViews>
    <sheetView workbookViewId="0">
      <selection activeCell="C5" sqref="C5"/>
    </sheetView>
  </sheetViews>
  <sheetFormatPr defaultRowHeight="12.75" x14ac:dyDescent="0.2"/>
  <cols>
    <col min="1" max="1" width="35" style="4" bestFit="1" customWidth="1"/>
    <col min="2" max="16384" width="9.140625" style="4"/>
  </cols>
  <sheetData>
    <row r="1" spans="1:2" x14ac:dyDescent="0.2">
      <c r="B1" s="5"/>
    </row>
    <row r="2" spans="1:2" ht="15" x14ac:dyDescent="0.25">
      <c r="A2" s="74" t="s">
        <v>72</v>
      </c>
      <c r="B2" s="75" t="s">
        <v>19</v>
      </c>
    </row>
    <row r="3" spans="1:2" ht="15" x14ac:dyDescent="0.25">
      <c r="A3" s="74" t="s">
        <v>102</v>
      </c>
      <c r="B3" s="75" t="s">
        <v>20</v>
      </c>
    </row>
    <row r="4" spans="1:2" ht="30" x14ac:dyDescent="0.25">
      <c r="A4" s="80" t="s">
        <v>176</v>
      </c>
      <c r="B4" s="75" t="s">
        <v>114</v>
      </c>
    </row>
    <row r="5" spans="1:2" ht="30" x14ac:dyDescent="0.25">
      <c r="A5" s="80" t="s">
        <v>175</v>
      </c>
      <c r="B5" s="75" t="s">
        <v>114</v>
      </c>
    </row>
    <row r="6" spans="1:2" ht="15" x14ac:dyDescent="0.25">
      <c r="A6" s="74" t="s">
        <v>73</v>
      </c>
      <c r="B6" s="75" t="s">
        <v>19</v>
      </c>
    </row>
    <row r="7" spans="1:2" ht="15" x14ac:dyDescent="0.25">
      <c r="A7" s="74" t="s">
        <v>103</v>
      </c>
      <c r="B7" s="75" t="s">
        <v>20</v>
      </c>
    </row>
    <row r="8" spans="1:2" ht="15" x14ac:dyDescent="0.25">
      <c r="A8" s="74" t="s">
        <v>74</v>
      </c>
      <c r="B8" s="75" t="s">
        <v>19</v>
      </c>
    </row>
    <row r="9" spans="1:2" ht="15" x14ac:dyDescent="0.25">
      <c r="A9" s="74" t="s">
        <v>161</v>
      </c>
      <c r="B9" s="75" t="s">
        <v>4</v>
      </c>
    </row>
    <row r="10" spans="1:2" ht="15" x14ac:dyDescent="0.25">
      <c r="A10" s="81" t="s">
        <v>172</v>
      </c>
      <c r="B10" s="75" t="s">
        <v>173</v>
      </c>
    </row>
    <row r="11" spans="1:2" ht="15" x14ac:dyDescent="0.25">
      <c r="A11" s="73" t="s">
        <v>145</v>
      </c>
      <c r="B11" s="76" t="s">
        <v>146</v>
      </c>
    </row>
    <row r="12" spans="1:2" ht="15" x14ac:dyDescent="0.25">
      <c r="A12" s="74" t="s">
        <v>75</v>
      </c>
      <c r="B12" s="75" t="s">
        <v>19</v>
      </c>
    </row>
    <row r="13" spans="1:2" ht="15" x14ac:dyDescent="0.25">
      <c r="A13" s="74" t="s">
        <v>76</v>
      </c>
      <c r="B13" s="75" t="s">
        <v>19</v>
      </c>
    </row>
    <row r="14" spans="1:2" ht="15" x14ac:dyDescent="0.25">
      <c r="A14" s="74" t="s">
        <v>124</v>
      </c>
      <c r="B14" s="75" t="s">
        <v>123</v>
      </c>
    </row>
    <row r="15" spans="1:2" ht="15" x14ac:dyDescent="0.25">
      <c r="A15" s="74" t="s">
        <v>140</v>
      </c>
      <c r="B15" s="75" t="s">
        <v>3</v>
      </c>
    </row>
    <row r="16" spans="1:2" ht="15" x14ac:dyDescent="0.25">
      <c r="A16" s="74" t="s">
        <v>150</v>
      </c>
      <c r="B16" s="75" t="s">
        <v>151</v>
      </c>
    </row>
    <row r="17" spans="1:2" ht="15" x14ac:dyDescent="0.25">
      <c r="A17" s="74" t="s">
        <v>21</v>
      </c>
      <c r="B17" s="75" t="s">
        <v>4</v>
      </c>
    </row>
    <row r="18" spans="1:2" ht="15" x14ac:dyDescent="0.25">
      <c r="A18" s="74" t="s">
        <v>174</v>
      </c>
      <c r="B18" s="75" t="s">
        <v>19</v>
      </c>
    </row>
    <row r="19" spans="1:2" ht="15" x14ac:dyDescent="0.25">
      <c r="A19" s="74" t="s">
        <v>22</v>
      </c>
      <c r="B19" s="75" t="s">
        <v>4</v>
      </c>
    </row>
    <row r="20" spans="1:2" ht="15" x14ac:dyDescent="0.25">
      <c r="A20" s="74" t="s">
        <v>77</v>
      </c>
      <c r="B20" s="75" t="s">
        <v>19</v>
      </c>
    </row>
    <row r="21" spans="1:2" ht="15" x14ac:dyDescent="0.25">
      <c r="A21" s="74" t="s">
        <v>162</v>
      </c>
      <c r="B21" s="75" t="s">
        <v>4</v>
      </c>
    </row>
    <row r="22" spans="1:2" ht="15" x14ac:dyDescent="0.25">
      <c r="A22" s="74" t="s">
        <v>163</v>
      </c>
      <c r="B22" s="75" t="s">
        <v>4</v>
      </c>
    </row>
    <row r="23" spans="1:2" ht="15" x14ac:dyDescent="0.25">
      <c r="A23" s="74" t="s">
        <v>78</v>
      </c>
      <c r="B23" s="75" t="s">
        <v>19</v>
      </c>
    </row>
    <row r="24" spans="1:2" ht="15" x14ac:dyDescent="0.25">
      <c r="A24" s="74" t="s">
        <v>79</v>
      </c>
      <c r="B24" s="75" t="s">
        <v>19</v>
      </c>
    </row>
    <row r="25" spans="1:2" ht="15" x14ac:dyDescent="0.25">
      <c r="A25" s="74" t="s">
        <v>23</v>
      </c>
      <c r="B25" s="75" t="s">
        <v>4</v>
      </c>
    </row>
    <row r="26" spans="1:2" ht="15" x14ac:dyDescent="0.25">
      <c r="A26" s="74" t="s">
        <v>24</v>
      </c>
      <c r="B26" s="75" t="s">
        <v>4</v>
      </c>
    </row>
    <row r="27" spans="1:2" ht="15" x14ac:dyDescent="0.25">
      <c r="A27" s="74" t="s">
        <v>164</v>
      </c>
      <c r="B27" s="75" t="s">
        <v>4</v>
      </c>
    </row>
    <row r="28" spans="1:2" ht="15" x14ac:dyDescent="0.25">
      <c r="A28" s="74" t="s">
        <v>165</v>
      </c>
      <c r="B28" s="75" t="s">
        <v>4</v>
      </c>
    </row>
    <row r="29" spans="1:2" ht="15" x14ac:dyDescent="0.25">
      <c r="A29" s="74" t="s">
        <v>25</v>
      </c>
      <c r="B29" s="75" t="s">
        <v>4</v>
      </c>
    </row>
    <row r="30" spans="1:2" ht="15" x14ac:dyDescent="0.25">
      <c r="A30" s="74" t="s">
        <v>26</v>
      </c>
      <c r="B30" s="75" t="s">
        <v>4</v>
      </c>
    </row>
    <row r="31" spans="1:2" ht="15" x14ac:dyDescent="0.25">
      <c r="A31" s="74" t="s">
        <v>80</v>
      </c>
      <c r="B31" s="75" t="s">
        <v>19</v>
      </c>
    </row>
    <row r="32" spans="1:2" ht="15" x14ac:dyDescent="0.25">
      <c r="A32" s="74" t="s">
        <v>166</v>
      </c>
      <c r="B32" s="75" t="s">
        <v>4</v>
      </c>
    </row>
    <row r="33" spans="1:2" ht="15" x14ac:dyDescent="0.25">
      <c r="A33" s="74" t="s">
        <v>81</v>
      </c>
      <c r="B33" s="75" t="s">
        <v>19</v>
      </c>
    </row>
    <row r="34" spans="1:2" ht="15" x14ac:dyDescent="0.25">
      <c r="A34" s="74" t="s">
        <v>167</v>
      </c>
      <c r="B34" s="75" t="s">
        <v>4</v>
      </c>
    </row>
    <row r="35" spans="1:2" ht="15" x14ac:dyDescent="0.25">
      <c r="A35" s="74" t="s">
        <v>27</v>
      </c>
      <c r="B35" s="75" t="s">
        <v>4</v>
      </c>
    </row>
    <row r="36" spans="1:2" ht="15" x14ac:dyDescent="0.25">
      <c r="A36" s="74" t="s">
        <v>28</v>
      </c>
      <c r="B36" s="75" t="s">
        <v>4</v>
      </c>
    </row>
    <row r="37" spans="1:2" ht="15" x14ac:dyDescent="0.25">
      <c r="A37" s="74" t="s">
        <v>29</v>
      </c>
      <c r="B37" s="75" t="s">
        <v>4</v>
      </c>
    </row>
    <row r="38" spans="1:2" ht="15" x14ac:dyDescent="0.25">
      <c r="A38" s="74" t="s">
        <v>177</v>
      </c>
      <c r="B38" s="75" t="s">
        <v>19</v>
      </c>
    </row>
    <row r="39" spans="1:2" ht="15" x14ac:dyDescent="0.25">
      <c r="A39" s="74" t="s">
        <v>30</v>
      </c>
      <c r="B39" s="75" t="s">
        <v>4</v>
      </c>
    </row>
    <row r="40" spans="1:2" ht="15" x14ac:dyDescent="0.25">
      <c r="A40" s="74" t="s">
        <v>113</v>
      </c>
      <c r="B40" s="75" t="s">
        <v>114</v>
      </c>
    </row>
    <row r="41" spans="1:2" ht="15" x14ac:dyDescent="0.25">
      <c r="A41" s="74" t="s">
        <v>122</v>
      </c>
      <c r="B41" s="75" t="s">
        <v>123</v>
      </c>
    </row>
    <row r="42" spans="1:2" ht="15" x14ac:dyDescent="0.25">
      <c r="A42" s="74" t="s">
        <v>82</v>
      </c>
      <c r="B42" s="75" t="s">
        <v>19</v>
      </c>
    </row>
    <row r="43" spans="1:2" ht="15" x14ac:dyDescent="0.25">
      <c r="A43" s="74" t="s">
        <v>31</v>
      </c>
      <c r="B43" s="75" t="s">
        <v>4</v>
      </c>
    </row>
    <row r="44" spans="1:2" ht="15" x14ac:dyDescent="0.25">
      <c r="A44" s="74" t="s">
        <v>32</v>
      </c>
      <c r="B44" s="75" t="s">
        <v>4</v>
      </c>
    </row>
    <row r="45" spans="1:2" ht="15" x14ac:dyDescent="0.25">
      <c r="A45" s="74" t="s">
        <v>33</v>
      </c>
      <c r="B45" s="75" t="s">
        <v>4</v>
      </c>
    </row>
    <row r="46" spans="1:2" ht="15" x14ac:dyDescent="0.25">
      <c r="A46" s="74" t="s">
        <v>34</v>
      </c>
      <c r="B46" s="75" t="s">
        <v>4</v>
      </c>
    </row>
    <row r="47" spans="1:2" ht="15" x14ac:dyDescent="0.25">
      <c r="A47" s="74" t="s">
        <v>35</v>
      </c>
      <c r="B47" s="75" t="s">
        <v>4</v>
      </c>
    </row>
    <row r="48" spans="1:2" ht="15" x14ac:dyDescent="0.25">
      <c r="A48" s="74" t="s">
        <v>83</v>
      </c>
      <c r="B48" s="75" t="s">
        <v>19</v>
      </c>
    </row>
    <row r="49" spans="1:2" ht="15" x14ac:dyDescent="0.25">
      <c r="A49" s="74" t="s">
        <v>36</v>
      </c>
      <c r="B49" s="75" t="s">
        <v>4</v>
      </c>
    </row>
    <row r="50" spans="1:2" ht="15" x14ac:dyDescent="0.25">
      <c r="A50" s="74" t="s">
        <v>84</v>
      </c>
      <c r="B50" s="75" t="s">
        <v>19</v>
      </c>
    </row>
    <row r="51" spans="1:2" ht="15" x14ac:dyDescent="0.25">
      <c r="A51" s="74" t="s">
        <v>136</v>
      </c>
      <c r="B51" s="75" t="s">
        <v>132</v>
      </c>
    </row>
    <row r="52" spans="1:2" ht="15" x14ac:dyDescent="0.25">
      <c r="A52" s="74" t="s">
        <v>104</v>
      </c>
      <c r="B52" s="75" t="s">
        <v>20</v>
      </c>
    </row>
    <row r="53" spans="1:2" ht="15" x14ac:dyDescent="0.25">
      <c r="A53" s="74" t="s">
        <v>137</v>
      </c>
      <c r="B53" s="75" t="s">
        <v>132</v>
      </c>
    </row>
    <row r="54" spans="1:2" ht="15" x14ac:dyDescent="0.25">
      <c r="A54" s="74" t="s">
        <v>131</v>
      </c>
      <c r="B54" s="75" t="s">
        <v>132</v>
      </c>
    </row>
    <row r="55" spans="1:2" ht="15" x14ac:dyDescent="0.25">
      <c r="A55" s="74" t="s">
        <v>155</v>
      </c>
      <c r="B55" s="75" t="s">
        <v>20</v>
      </c>
    </row>
    <row r="56" spans="1:2" ht="15" x14ac:dyDescent="0.25">
      <c r="A56" s="74" t="s">
        <v>156</v>
      </c>
      <c r="B56" s="75" t="s">
        <v>4</v>
      </c>
    </row>
    <row r="57" spans="1:2" ht="15" x14ac:dyDescent="0.25">
      <c r="A57" s="74" t="s">
        <v>85</v>
      </c>
      <c r="B57" s="75" t="s">
        <v>19</v>
      </c>
    </row>
    <row r="58" spans="1:2" ht="15" x14ac:dyDescent="0.25">
      <c r="A58" s="74" t="s">
        <v>37</v>
      </c>
      <c r="B58" s="75" t="s">
        <v>4</v>
      </c>
    </row>
    <row r="59" spans="1:2" ht="15" x14ac:dyDescent="0.25">
      <c r="A59" s="74" t="s">
        <v>168</v>
      </c>
      <c r="B59" s="75" t="s">
        <v>4</v>
      </c>
    </row>
    <row r="60" spans="1:2" ht="15" x14ac:dyDescent="0.25">
      <c r="A60" s="74" t="s">
        <v>178</v>
      </c>
      <c r="B60" s="75" t="s">
        <v>4</v>
      </c>
    </row>
    <row r="61" spans="1:2" ht="15" x14ac:dyDescent="0.25">
      <c r="A61" s="74" t="s">
        <v>152</v>
      </c>
      <c r="B61" s="75" t="s">
        <v>153</v>
      </c>
    </row>
    <row r="62" spans="1:2" ht="15" x14ac:dyDescent="0.25">
      <c r="A62" s="74" t="s">
        <v>38</v>
      </c>
      <c r="B62" s="75" t="s">
        <v>4</v>
      </c>
    </row>
    <row r="63" spans="1:2" ht="15" x14ac:dyDescent="0.25">
      <c r="A63" s="74" t="s">
        <v>39</v>
      </c>
      <c r="B63" s="75" t="s">
        <v>4</v>
      </c>
    </row>
    <row r="64" spans="1:2" ht="15" x14ac:dyDescent="0.25">
      <c r="A64" s="74" t="s">
        <v>40</v>
      </c>
      <c r="B64" s="75" t="s">
        <v>4</v>
      </c>
    </row>
    <row r="65" spans="1:2" ht="15" x14ac:dyDescent="0.25">
      <c r="A65" s="74" t="s">
        <v>116</v>
      </c>
      <c r="B65" s="75" t="s">
        <v>114</v>
      </c>
    </row>
    <row r="66" spans="1:2" ht="15" x14ac:dyDescent="0.25">
      <c r="A66" s="74" t="s">
        <v>133</v>
      </c>
      <c r="B66" s="75" t="s">
        <v>132</v>
      </c>
    </row>
    <row r="67" spans="1:2" ht="15" x14ac:dyDescent="0.25">
      <c r="A67" s="74" t="s">
        <v>86</v>
      </c>
      <c r="B67" s="75" t="s">
        <v>19</v>
      </c>
    </row>
    <row r="68" spans="1:2" ht="15" x14ac:dyDescent="0.25">
      <c r="A68" s="74" t="s">
        <v>41</v>
      </c>
      <c r="B68" s="75" t="s">
        <v>4</v>
      </c>
    </row>
    <row r="69" spans="1:2" ht="15" x14ac:dyDescent="0.25">
      <c r="A69" s="74" t="s">
        <v>115</v>
      </c>
      <c r="B69" s="75" t="s">
        <v>114</v>
      </c>
    </row>
    <row r="70" spans="1:2" ht="15" x14ac:dyDescent="0.25">
      <c r="A70" s="74" t="s">
        <v>42</v>
      </c>
      <c r="B70" s="75" t="s">
        <v>4</v>
      </c>
    </row>
    <row r="71" spans="1:2" ht="15" x14ac:dyDescent="0.25">
      <c r="A71" s="74" t="s">
        <v>87</v>
      </c>
      <c r="B71" s="75" t="s">
        <v>19</v>
      </c>
    </row>
    <row r="72" spans="1:2" ht="15" x14ac:dyDescent="0.25">
      <c r="A72" s="74" t="s">
        <v>43</v>
      </c>
      <c r="B72" s="75" t="s">
        <v>4</v>
      </c>
    </row>
    <row r="73" spans="1:2" ht="15" x14ac:dyDescent="0.25">
      <c r="A73" s="74" t="s">
        <v>117</v>
      </c>
      <c r="B73" s="75" t="s">
        <v>114</v>
      </c>
    </row>
    <row r="74" spans="1:2" ht="15" x14ac:dyDescent="0.25">
      <c r="A74" s="74" t="s">
        <v>125</v>
      </c>
      <c r="B74" s="75" t="s">
        <v>123</v>
      </c>
    </row>
    <row r="75" spans="1:2" ht="15" x14ac:dyDescent="0.25">
      <c r="A75" s="74" t="s">
        <v>105</v>
      </c>
      <c r="B75" s="75" t="s">
        <v>20</v>
      </c>
    </row>
    <row r="76" spans="1:2" ht="15" x14ac:dyDescent="0.25">
      <c r="A76" s="74" t="s">
        <v>169</v>
      </c>
      <c r="B76" s="75" t="s">
        <v>4</v>
      </c>
    </row>
    <row r="77" spans="1:2" ht="15" x14ac:dyDescent="0.25">
      <c r="A77" s="74" t="s">
        <v>44</v>
      </c>
      <c r="B77" s="75" t="s">
        <v>4</v>
      </c>
    </row>
    <row r="78" spans="1:2" ht="15" x14ac:dyDescent="0.25">
      <c r="A78" s="74" t="s">
        <v>45</v>
      </c>
      <c r="B78" s="75" t="s">
        <v>4</v>
      </c>
    </row>
    <row r="79" spans="1:2" ht="15" x14ac:dyDescent="0.25">
      <c r="A79" s="73" t="s">
        <v>106</v>
      </c>
      <c r="B79" s="75" t="s">
        <v>20</v>
      </c>
    </row>
    <row r="80" spans="1:2" ht="15" x14ac:dyDescent="0.25">
      <c r="A80" s="74" t="s">
        <v>107</v>
      </c>
      <c r="B80" s="75" t="s">
        <v>20</v>
      </c>
    </row>
    <row r="81" spans="1:2" ht="15" x14ac:dyDescent="0.25">
      <c r="A81" s="74" t="s">
        <v>108</v>
      </c>
      <c r="B81" s="75" t="s">
        <v>20</v>
      </c>
    </row>
    <row r="82" spans="1:2" ht="15" x14ac:dyDescent="0.25">
      <c r="A82" s="74" t="s">
        <v>88</v>
      </c>
      <c r="B82" s="75" t="s">
        <v>19</v>
      </c>
    </row>
    <row r="83" spans="1:2" ht="15" x14ac:dyDescent="0.25">
      <c r="A83" s="74" t="s">
        <v>46</v>
      </c>
      <c r="B83" s="75" t="s">
        <v>4</v>
      </c>
    </row>
    <row r="84" spans="1:2" ht="15" x14ac:dyDescent="0.25">
      <c r="A84" s="74" t="s">
        <v>109</v>
      </c>
      <c r="B84" s="75" t="s">
        <v>20</v>
      </c>
    </row>
    <row r="85" spans="1:2" ht="15" x14ac:dyDescent="0.25">
      <c r="A85" s="74" t="s">
        <v>110</v>
      </c>
      <c r="B85" s="75" t="s">
        <v>20</v>
      </c>
    </row>
    <row r="86" spans="1:2" ht="15" x14ac:dyDescent="0.25">
      <c r="A86" s="74" t="s">
        <v>89</v>
      </c>
      <c r="B86" s="75" t="s">
        <v>19</v>
      </c>
    </row>
    <row r="87" spans="1:2" ht="15" x14ac:dyDescent="0.25">
      <c r="A87" s="74" t="s">
        <v>47</v>
      </c>
      <c r="B87" s="75" t="s">
        <v>4</v>
      </c>
    </row>
    <row r="88" spans="1:2" ht="15" x14ac:dyDescent="0.25">
      <c r="A88" s="74" t="s">
        <v>48</v>
      </c>
      <c r="B88" s="75" t="s">
        <v>4</v>
      </c>
    </row>
    <row r="89" spans="1:2" ht="15" x14ac:dyDescent="0.25">
      <c r="A89" s="74" t="s">
        <v>49</v>
      </c>
      <c r="B89" s="75" t="s">
        <v>4</v>
      </c>
    </row>
    <row r="90" spans="1:2" ht="15" x14ac:dyDescent="0.25">
      <c r="A90" s="74" t="s">
        <v>50</v>
      </c>
      <c r="B90" s="75" t="s">
        <v>4</v>
      </c>
    </row>
    <row r="91" spans="1:2" ht="15" x14ac:dyDescent="0.25">
      <c r="A91" s="74" t="s">
        <v>111</v>
      </c>
      <c r="B91" s="75" t="s">
        <v>20</v>
      </c>
    </row>
    <row r="92" spans="1:2" ht="15" x14ac:dyDescent="0.25">
      <c r="A92" s="74" t="s">
        <v>157</v>
      </c>
      <c r="B92" s="75" t="s">
        <v>20</v>
      </c>
    </row>
    <row r="93" spans="1:2" ht="15" x14ac:dyDescent="0.25">
      <c r="A93" s="74" t="s">
        <v>51</v>
      </c>
      <c r="B93" s="75" t="s">
        <v>4</v>
      </c>
    </row>
    <row r="94" spans="1:2" ht="15" x14ac:dyDescent="0.25">
      <c r="A94" s="74" t="s">
        <v>52</v>
      </c>
      <c r="B94" s="75" t="s">
        <v>4</v>
      </c>
    </row>
    <row r="95" spans="1:2" ht="15" x14ac:dyDescent="0.25">
      <c r="A95" s="74" t="s">
        <v>90</v>
      </c>
      <c r="B95" s="75" t="s">
        <v>19</v>
      </c>
    </row>
    <row r="96" spans="1:2" ht="15" x14ac:dyDescent="0.25">
      <c r="A96" s="74" t="s">
        <v>91</v>
      </c>
      <c r="B96" s="75" t="s">
        <v>19</v>
      </c>
    </row>
    <row r="97" spans="1:2" ht="15" x14ac:dyDescent="0.25">
      <c r="A97" s="74" t="s">
        <v>112</v>
      </c>
      <c r="B97" s="75" t="s">
        <v>20</v>
      </c>
    </row>
    <row r="98" spans="1:2" ht="15" x14ac:dyDescent="0.25">
      <c r="A98" s="74" t="s">
        <v>53</v>
      </c>
      <c r="B98" s="75" t="s">
        <v>4</v>
      </c>
    </row>
    <row r="99" spans="1:2" ht="15" x14ac:dyDescent="0.25">
      <c r="A99" s="74" t="s">
        <v>54</v>
      </c>
      <c r="B99" s="75" t="s">
        <v>4</v>
      </c>
    </row>
    <row r="100" spans="1:2" ht="15" x14ac:dyDescent="0.25">
      <c r="A100" s="74" t="s">
        <v>92</v>
      </c>
      <c r="B100" s="75" t="s">
        <v>19</v>
      </c>
    </row>
    <row r="101" spans="1:2" ht="15" x14ac:dyDescent="0.25">
      <c r="A101" s="74" t="s">
        <v>93</v>
      </c>
      <c r="B101" s="75" t="s">
        <v>19</v>
      </c>
    </row>
    <row r="102" spans="1:2" ht="15" x14ac:dyDescent="0.25">
      <c r="A102" s="74" t="s">
        <v>55</v>
      </c>
      <c r="B102" s="75" t="s">
        <v>4</v>
      </c>
    </row>
    <row r="103" spans="1:2" ht="15" x14ac:dyDescent="0.25">
      <c r="A103" s="74" t="s">
        <v>56</v>
      </c>
      <c r="B103" s="75" t="s">
        <v>4</v>
      </c>
    </row>
    <row r="104" spans="1:2" ht="15" x14ac:dyDescent="0.25">
      <c r="A104" s="74" t="s">
        <v>57</v>
      </c>
      <c r="B104" s="75" t="s">
        <v>4</v>
      </c>
    </row>
    <row r="105" spans="1:2" ht="15" x14ac:dyDescent="0.25">
      <c r="A105" s="74" t="s">
        <v>58</v>
      </c>
      <c r="B105" s="75" t="s">
        <v>4</v>
      </c>
    </row>
    <row r="106" spans="1:2" ht="15" x14ac:dyDescent="0.25">
      <c r="A106" s="74" t="s">
        <v>126</v>
      </c>
      <c r="B106" s="75" t="s">
        <v>123</v>
      </c>
    </row>
    <row r="107" spans="1:2" ht="15" x14ac:dyDescent="0.25">
      <c r="A107" s="74" t="s">
        <v>94</v>
      </c>
      <c r="B107" s="75" t="s">
        <v>19</v>
      </c>
    </row>
    <row r="108" spans="1:2" ht="15" x14ac:dyDescent="0.25">
      <c r="A108" s="74" t="s">
        <v>59</v>
      </c>
      <c r="B108" s="75" t="s">
        <v>4</v>
      </c>
    </row>
    <row r="109" spans="1:2" ht="15" x14ac:dyDescent="0.25">
      <c r="A109" s="74" t="s">
        <v>60</v>
      </c>
      <c r="B109" s="75" t="s">
        <v>4</v>
      </c>
    </row>
    <row r="110" spans="1:2" ht="15" x14ac:dyDescent="0.25">
      <c r="A110" s="74" t="s">
        <v>179</v>
      </c>
      <c r="B110" s="75" t="s">
        <v>114</v>
      </c>
    </row>
    <row r="111" spans="1:2" ht="15" x14ac:dyDescent="0.25">
      <c r="A111" s="74" t="s">
        <v>135</v>
      </c>
      <c r="B111" s="75" t="s">
        <v>132</v>
      </c>
    </row>
    <row r="112" spans="1:2" ht="15" x14ac:dyDescent="0.25">
      <c r="A112" s="74" t="s">
        <v>134</v>
      </c>
      <c r="B112" s="75" t="s">
        <v>132</v>
      </c>
    </row>
    <row r="113" spans="1:2" ht="15" x14ac:dyDescent="0.25">
      <c r="A113" s="74" t="s">
        <v>118</v>
      </c>
      <c r="B113" s="75" t="s">
        <v>114</v>
      </c>
    </row>
    <row r="114" spans="1:2" ht="15" x14ac:dyDescent="0.25">
      <c r="A114" s="74" t="s">
        <v>61</v>
      </c>
      <c r="B114" s="75" t="s">
        <v>4</v>
      </c>
    </row>
    <row r="115" spans="1:2" ht="15" x14ac:dyDescent="0.25">
      <c r="A115" s="74" t="s">
        <v>158</v>
      </c>
      <c r="B115" s="75" t="s">
        <v>19</v>
      </c>
    </row>
    <row r="116" spans="1:2" ht="15" x14ac:dyDescent="0.25">
      <c r="A116" s="74" t="s">
        <v>159</v>
      </c>
      <c r="B116" s="75" t="s">
        <v>20</v>
      </c>
    </row>
    <row r="117" spans="1:2" ht="15" x14ac:dyDescent="0.25">
      <c r="A117" s="73" t="s">
        <v>141</v>
      </c>
      <c r="B117" s="75" t="s">
        <v>3</v>
      </c>
    </row>
    <row r="118" spans="1:2" ht="15" x14ac:dyDescent="0.25">
      <c r="A118" s="73" t="s">
        <v>138</v>
      </c>
      <c r="B118" s="75" t="s">
        <v>132</v>
      </c>
    </row>
    <row r="119" spans="1:2" ht="15" x14ac:dyDescent="0.25">
      <c r="A119" s="74" t="s">
        <v>127</v>
      </c>
      <c r="B119" s="75" t="s">
        <v>123</v>
      </c>
    </row>
    <row r="120" spans="1:2" ht="15" x14ac:dyDescent="0.25">
      <c r="A120" s="73" t="s">
        <v>180</v>
      </c>
      <c r="B120" s="75" t="s">
        <v>3</v>
      </c>
    </row>
    <row r="121" spans="1:2" ht="15" x14ac:dyDescent="0.25">
      <c r="A121" s="74" t="s">
        <v>62</v>
      </c>
      <c r="B121" s="75" t="s">
        <v>4</v>
      </c>
    </row>
    <row r="122" spans="1:2" ht="15" x14ac:dyDescent="0.25">
      <c r="A122" s="74" t="s">
        <v>95</v>
      </c>
      <c r="B122" s="75" t="s">
        <v>19</v>
      </c>
    </row>
    <row r="123" spans="1:2" ht="15" x14ac:dyDescent="0.25">
      <c r="A123" s="74" t="s">
        <v>96</v>
      </c>
      <c r="B123" s="75" t="s">
        <v>19</v>
      </c>
    </row>
    <row r="124" spans="1:2" ht="15" x14ac:dyDescent="0.25">
      <c r="A124" s="73" t="s">
        <v>63</v>
      </c>
      <c r="B124" s="75" t="s">
        <v>4</v>
      </c>
    </row>
    <row r="125" spans="1:2" ht="15" x14ac:dyDescent="0.25">
      <c r="A125" s="74" t="s">
        <v>97</v>
      </c>
      <c r="B125" s="75" t="s">
        <v>19</v>
      </c>
    </row>
    <row r="126" spans="1:2" ht="15" x14ac:dyDescent="0.25">
      <c r="A126" s="74" t="s">
        <v>64</v>
      </c>
      <c r="B126" s="75" t="s">
        <v>4</v>
      </c>
    </row>
    <row r="127" spans="1:2" ht="15" x14ac:dyDescent="0.25">
      <c r="A127" s="73" t="s">
        <v>142</v>
      </c>
      <c r="B127" s="75" t="s">
        <v>143</v>
      </c>
    </row>
    <row r="128" spans="1:2" ht="15" x14ac:dyDescent="0.25">
      <c r="A128" s="74" t="s">
        <v>65</v>
      </c>
      <c r="B128" s="75" t="s">
        <v>4</v>
      </c>
    </row>
    <row r="129" spans="1:2" ht="15" x14ac:dyDescent="0.25">
      <c r="A129" s="74" t="s">
        <v>98</v>
      </c>
      <c r="B129" s="75" t="s">
        <v>19</v>
      </c>
    </row>
    <row r="130" spans="1:2" ht="15" x14ac:dyDescent="0.25">
      <c r="A130" s="74" t="s">
        <v>66</v>
      </c>
      <c r="B130" s="75" t="s">
        <v>4</v>
      </c>
    </row>
    <row r="131" spans="1:2" ht="15" x14ac:dyDescent="0.25">
      <c r="A131" s="74" t="s">
        <v>144</v>
      </c>
      <c r="B131" s="75" t="s">
        <v>143</v>
      </c>
    </row>
    <row r="132" spans="1:2" ht="15" x14ac:dyDescent="0.25">
      <c r="A132" s="74" t="s">
        <v>147</v>
      </c>
      <c r="B132" s="75" t="s">
        <v>148</v>
      </c>
    </row>
    <row r="133" spans="1:2" ht="15" x14ac:dyDescent="0.25">
      <c r="A133" s="74" t="s">
        <v>119</v>
      </c>
      <c r="B133" s="75" t="s">
        <v>114</v>
      </c>
    </row>
    <row r="134" spans="1:2" ht="15" x14ac:dyDescent="0.25">
      <c r="A134" s="73" t="s">
        <v>99</v>
      </c>
      <c r="B134" s="75" t="s">
        <v>19</v>
      </c>
    </row>
    <row r="135" spans="1:2" ht="15" x14ac:dyDescent="0.25">
      <c r="A135" s="74" t="s">
        <v>100</v>
      </c>
      <c r="B135" s="75" t="s">
        <v>19</v>
      </c>
    </row>
    <row r="136" spans="1:2" ht="15" x14ac:dyDescent="0.25">
      <c r="A136" s="74" t="s">
        <v>128</v>
      </c>
      <c r="B136" s="75" t="s">
        <v>123</v>
      </c>
    </row>
    <row r="137" spans="1:2" ht="15" x14ac:dyDescent="0.25">
      <c r="A137" s="74" t="s">
        <v>101</v>
      </c>
      <c r="B137" s="75" t="s">
        <v>19</v>
      </c>
    </row>
    <row r="138" spans="1:2" ht="15" x14ac:dyDescent="0.25">
      <c r="A138" s="73" t="s">
        <v>120</v>
      </c>
      <c r="B138" s="75" t="s">
        <v>114</v>
      </c>
    </row>
    <row r="139" spans="1:2" ht="15" x14ac:dyDescent="0.25">
      <c r="A139" s="74" t="s">
        <v>67</v>
      </c>
      <c r="B139" s="75" t="s">
        <v>4</v>
      </c>
    </row>
    <row r="140" spans="1:2" ht="15" x14ac:dyDescent="0.25">
      <c r="A140" s="74" t="s">
        <v>68</v>
      </c>
      <c r="B140" s="75" t="s">
        <v>4</v>
      </c>
    </row>
    <row r="141" spans="1:2" ht="15" x14ac:dyDescent="0.25">
      <c r="A141" s="73" t="s">
        <v>121</v>
      </c>
      <c r="B141" s="75" t="s">
        <v>114</v>
      </c>
    </row>
    <row r="142" spans="1:2" ht="15" x14ac:dyDescent="0.25">
      <c r="A142" s="74" t="s">
        <v>69</v>
      </c>
      <c r="B142" s="75" t="s">
        <v>4</v>
      </c>
    </row>
    <row r="143" spans="1:2" ht="15" x14ac:dyDescent="0.25">
      <c r="A143" s="74" t="s">
        <v>170</v>
      </c>
      <c r="B143" s="75" t="s">
        <v>4</v>
      </c>
    </row>
    <row r="144" spans="1:2" ht="15" x14ac:dyDescent="0.25">
      <c r="A144" s="74" t="s">
        <v>129</v>
      </c>
      <c r="B144" s="75" t="s">
        <v>123</v>
      </c>
    </row>
    <row r="145" spans="1:2" ht="15" x14ac:dyDescent="0.25">
      <c r="A145" s="74" t="s">
        <v>171</v>
      </c>
      <c r="B145" s="75" t="s">
        <v>123</v>
      </c>
    </row>
    <row r="146" spans="1:2" ht="15" x14ac:dyDescent="0.25">
      <c r="A146" s="74" t="s">
        <v>149</v>
      </c>
      <c r="B146" s="75" t="s">
        <v>148</v>
      </c>
    </row>
    <row r="147" spans="1:2" ht="15" x14ac:dyDescent="0.25">
      <c r="A147" s="73" t="s">
        <v>139</v>
      </c>
      <c r="B147" s="75" t="s">
        <v>132</v>
      </c>
    </row>
    <row r="148" spans="1:2" ht="15" x14ac:dyDescent="0.25">
      <c r="A148" s="73" t="s">
        <v>130</v>
      </c>
      <c r="B148" s="75" t="s">
        <v>123</v>
      </c>
    </row>
    <row r="149" spans="1:2" ht="15" x14ac:dyDescent="0.25">
      <c r="A149" s="77" t="s">
        <v>70</v>
      </c>
      <c r="B149" s="78" t="s">
        <v>4</v>
      </c>
    </row>
    <row r="150" spans="1:2" ht="15" x14ac:dyDescent="0.25">
      <c r="A150" s="82" t="s">
        <v>71</v>
      </c>
      <c r="B150" s="79" t="s">
        <v>4</v>
      </c>
    </row>
  </sheetData>
  <sheetProtection selectLockedCells="1" selectUnlockedCells="1"/>
  <sortState ref="A2:B148">
    <sortCondition ref="A2:A148"/>
  </sortState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</dc:creator>
  <cp:lastModifiedBy>admin</cp:lastModifiedBy>
  <cp:lastPrinted>2015-10-27T12:40:54Z</cp:lastPrinted>
  <dcterms:created xsi:type="dcterms:W3CDTF">2015-10-23T06:48:35Z</dcterms:created>
  <dcterms:modified xsi:type="dcterms:W3CDTF">2018-04-18T09:55:53Z</dcterms:modified>
</cp:coreProperties>
</file>